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92-86893\"/>
    </mc:Choice>
  </mc:AlternateContent>
  <xr:revisionPtr revIDLastSave="0" documentId="13_ncr:1_{D040055C-48FF-40F2-A5C3-362AF2FF5A31}" xr6:coauthVersionLast="47" xr6:coauthVersionMax="47" xr10:uidLastSave="{00000000-0000-0000-0000-000000000000}"/>
  <bookViews>
    <workbookView xWindow="2895" yWindow="120" windowWidth="23760" windowHeight="15120" tabRatio="712" xr2:uid="{00000000-000D-0000-FFFF-FFFF00000000}"/>
  </bookViews>
  <sheets>
    <sheet name="Anexo GGCON" sheetId="10" r:id="rId1"/>
  </sheets>
  <definedNames>
    <definedName name="_xlnm.Print_Area" localSheetId="0">'Anexo GGCON'!$A$1:$H$59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0" l="1"/>
  <c r="F45" i="10" l="1"/>
</calcChain>
</file>

<file path=xl/sharedStrings.xml><?xml version="1.0" encoding="utf-8"?>
<sst xmlns="http://schemas.openxmlformats.org/spreadsheetml/2006/main" count="119" uniqueCount="70">
  <si>
    <t xml:space="preserve">DEPARTAMENTO DE RH                                          </t>
  </si>
  <si>
    <t>PAGTO 29.683</t>
  </si>
  <si>
    <t>PAGTO 32.670</t>
  </si>
  <si>
    <t>PAGTO 29.686</t>
  </si>
  <si>
    <t>PAGTO 29.666</t>
  </si>
  <si>
    <t>PAGTO 29.672</t>
  </si>
  <si>
    <t>CREDOR</t>
  </si>
  <si>
    <t>TOTAL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</si>
  <si>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</si>
  <si>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</si>
  <si>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</si>
  <si>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</si>
  <si>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OBJETO: </t>
    </r>
    <r>
      <rPr>
        <sz val="11"/>
        <rFont val="Calibri"/>
        <family val="2"/>
      </rPr>
      <t xml:space="preserve"> Custeio e Investimento para operacionalização de 20 leitos de Unidade de Internação - UI do Hospital Auxiliar de Suzano - HAS do HCFMUSP, para atendimento de pacientes com diagnóstico suspeito e/ou confirmado de doença por Coronavírus (Covid-19). </t>
    </r>
  </si>
  <si>
    <r>
      <t>CONVÊNIO Nº :</t>
    </r>
    <r>
      <rPr>
        <sz val="11"/>
        <rFont val="Calibri"/>
        <family val="2"/>
      </rPr>
      <t xml:space="preserve">  1383/2020 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</si>
  <si>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</si>
  <si>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</si>
  <si>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</si>
  <si>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</si>
  <si>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 xml:space="preserve">PROF. DR. FLAVIO FAVA DE MORAES 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</si>
  <si>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</si>
  <si>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</si>
  <si>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</si>
  <si>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</si>
  <si>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</si>
  <si>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</si>
  <si>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</si>
  <si>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</si>
  <si>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</si>
  <si>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</si>
  <si>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</si>
  <si>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</si>
  <si>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</si>
  <si>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</si>
  <si>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</si>
  <si>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</si>
  <si>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RESPONSÁVEL: </t>
    </r>
    <r>
      <rPr>
        <sz val="10"/>
        <color indexed="8"/>
        <rFont val="Calibri"/>
        <family val="2"/>
      </rPr>
      <t xml:space="preserve"> PROF. DR. FLAVIO FAVA DE MORAES</t>
    </r>
  </si>
  <si>
    <t xml:space="preserve">                                   DIRETOR GERAL FFM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</si>
  <si>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</si>
  <si>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</si>
  <si>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</si>
  <si>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</si>
  <si>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t>PAGTO 29.690</t>
  </si>
  <si>
    <t>SERVIÇOS MÉDICOS (*)</t>
  </si>
  <si>
    <t xml:space="preserve">SECRETARIA DA RECEITA FEDERAL                               </t>
  </si>
  <si>
    <t>PAGTO 29.667</t>
  </si>
  <si>
    <t>TRF 205.941</t>
  </si>
  <si>
    <t>PAGTO 29.683 - PAGTO 29.689</t>
  </si>
  <si>
    <t xml:space="preserve">DOMICILI INDUSTRIA E COMÉRCIO DE ALIMENTOS LTDA             </t>
  </si>
  <si>
    <t>CAIXA ECONÔMICA FEDERAL</t>
  </si>
  <si>
    <t>ALELO S.A</t>
  </si>
  <si>
    <t>PAGTO 29.690 - TRF 71.202</t>
  </si>
  <si>
    <t>DARF</t>
  </si>
  <si>
    <t>DRH 12/2022 (Parte)</t>
  </si>
  <si>
    <t>NF Nº 2025341 (Parte)</t>
  </si>
  <si>
    <t>NF Nº 604 (Parte)</t>
  </si>
  <si>
    <t>NF Nº 263171 (Parte)</t>
  </si>
  <si>
    <t>FOLHA ANALÍTICA</t>
  </si>
  <si>
    <t>MOACIR BUENO MARQUES</t>
  </si>
  <si>
    <t>RECIBO DE FÉRIAS</t>
  </si>
  <si>
    <t>IRANI FERNANDES DE OLIVEIRA</t>
  </si>
  <si>
    <t>GRF (Parte)</t>
  </si>
  <si>
    <t>NF Nº 2047044 (Parte)</t>
  </si>
  <si>
    <t>NF Nº 608 (Parte)</t>
  </si>
  <si>
    <t>NF Nº 94533 (Parte)</t>
  </si>
  <si>
    <t>RECURSOS HUMANOS (5)</t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</si>
  <si>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</si>
  <si>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>EXERCÍCIO:</t>
    </r>
    <r>
      <rPr>
        <sz val="11"/>
        <color indexed="8"/>
        <rFont val="Calibri"/>
        <family val="2"/>
      </rPr>
      <t xml:space="preserve"> JANEIRO/2022</t>
    </r>
  </si>
  <si>
    <r>
      <t xml:space="preserve">LOCAL e DATA: </t>
    </r>
    <r>
      <rPr>
        <sz val="10"/>
        <rFont val="Calibri"/>
        <family val="2"/>
      </rPr>
      <t>São Paulo, 21 de fevereiro de 2022</t>
    </r>
  </si>
  <si>
    <t>OUTROS SERVIÇOS DE TERCEIROS</t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</si>
  <si>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theme="1"/>
        <rFont val="Calibri"/>
        <family val="2"/>
        <scheme val="minor"/>
      </rPr>
      <t xml:space="preserve"> / AUXÍLIO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</si>
</sst>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3" fillId="0" borderId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1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48"/>
    <xf numFmtId="0" fontId="25" fillId="0" borderId="0" xfId="48" applyFont="1"/>
    <xf numFmtId="0" fontId="19" fillId="0" borderId="0" xfId="48" applyFont="1"/>
    <xf numFmtId="0" fontId="19" fillId="33" borderId="0" xfId="49" applyFont="1" applyFill="1" applyAlignment="1">
      <alignment horizontal="center"/>
    </xf>
    <xf numFmtId="0" fontId="27" fillId="0" borderId="0" xfId="48" applyFont="1"/>
    <xf numFmtId="0" fontId="17" fillId="0" borderId="0" xfId="48" applyFont="1"/>
    <xf numFmtId="0" fontId="3" fillId="0" borderId="0" xfId="48" applyAlignment="1">
      <alignment wrapText="1"/>
    </xf>
    <xf numFmtId="4" fontId="3" fillId="0" borderId="0" xfId="48" applyNumberFormat="1"/>
    <xf numFmtId="165" fontId="29" fillId="0" borderId="0" xfId="46" applyNumberFormat="1" applyFont="1"/>
    <xf numFmtId="0" fontId="3" fillId="0" borderId="0" xfId="48" applyAlignment="1">
      <alignment horizontal="center"/>
    </xf>
    <xf numFmtId="0" fontId="30" fillId="0" borderId="0" xfId="48" applyFont="1"/>
    <xf numFmtId="0" fontId="31" fillId="0" borderId="0" xfId="48" applyFont="1"/>
    <xf numFmtId="0" fontId="31" fillId="0" borderId="0" xfId="48" applyFont="1" applyAlignment="1">
      <alignment horizontal="center"/>
    </xf>
    <xf numFmtId="0" fontId="30" fillId="0" borderId="11" xfId="48" applyFont="1" applyBorder="1" applyAlignment="1">
      <alignment horizontal="center" vertical="center" wrapText="1"/>
    </xf>
    <xf numFmtId="0" fontId="30" fillId="0" borderId="12" xfId="48" applyFont="1" applyBorder="1" applyAlignment="1">
      <alignment horizontal="center" vertical="center" wrapText="1"/>
    </xf>
    <xf numFmtId="14" fontId="32" fillId="0" borderId="11" xfId="46" applyNumberFormat="1" applyFont="1" applyBorder="1" applyAlignment="1">
      <alignment horizontal="center"/>
    </xf>
    <xf numFmtId="0" fontId="32" fillId="0" borderId="11" xfId="46" applyFont="1" applyBorder="1"/>
    <xf numFmtId="0" fontId="32" fillId="0" borderId="11" xfId="46" applyFont="1" applyBorder="1" applyAlignment="1">
      <alignment vertical="center"/>
    </xf>
    <xf numFmtId="0" fontId="32" fillId="0" borderId="11" xfId="46" applyFont="1" applyBorder="1" applyAlignment="1">
      <alignment horizontal="center"/>
    </xf>
    <xf numFmtId="0" fontId="32" fillId="0" borderId="0" xfId="48" applyFont="1"/>
    <xf numFmtId="4" fontId="33" fillId="0" borderId="13" xfId="48" applyNumberFormat="1" applyFont="1" applyBorder="1" applyAlignment="1">
      <alignment horizontal="right"/>
    </xf>
    <xf numFmtId="4" fontId="34" fillId="0" borderId="0" xfId="48" applyNumberFormat="1" applyFont="1"/>
    <xf numFmtId="0" fontId="34" fillId="0" borderId="12" xfId="48" applyFont="1" applyBorder="1" applyAlignment="1">
      <alignment horizontal="left"/>
    </xf>
    <xf numFmtId="0" fontId="34" fillId="0" borderId="10" xfId="48" applyFont="1" applyBorder="1" applyAlignment="1">
      <alignment horizontal="left"/>
    </xf>
    <xf numFmtId="0" fontId="33" fillId="0" borderId="12" xfId="48" applyFont="1" applyBorder="1" applyAlignment="1">
      <alignment horizontal="left"/>
    </xf>
    <xf numFmtId="0" fontId="33" fillId="0" borderId="10" xfId="48" applyFont="1" applyBorder="1" applyAlignment="1">
      <alignment horizontal="left"/>
    </xf>
    <xf numFmtId="0" fontId="33" fillId="0" borderId="0" xfId="48" applyFont="1"/>
    <xf numFmtId="4" fontId="33" fillId="0" borderId="0" xfId="48" applyNumberFormat="1" applyFont="1" applyAlignment="1">
      <alignment horizontal="right"/>
    </xf>
    <xf numFmtId="43" fontId="22" fillId="0" borderId="0" xfId="43" applyNumberFormat="1" applyFont="1"/>
    <xf numFmtId="0" fontId="36" fillId="0" borderId="0" xfId="50" applyFont="1"/>
    <xf numFmtId="0" fontId="29" fillId="0" borderId="0" xfId="50" applyFont="1"/>
    <xf numFmtId="0" fontId="29" fillId="0" borderId="0" xfId="48" applyFont="1"/>
    <xf numFmtId="43" fontId="29" fillId="0" borderId="0" xfId="48" applyNumberFormat="1" applyFont="1"/>
    <xf numFmtId="0" fontId="36" fillId="0" borderId="14" xfId="50" applyFont="1" applyBorder="1"/>
    <xf numFmtId="0" fontId="29" fillId="0" borderId="14" xfId="50" applyFont="1" applyBorder="1"/>
    <xf numFmtId="0" fontId="31" fillId="0" borderId="14" xfId="48" applyFont="1" applyBorder="1"/>
    <xf numFmtId="165" fontId="31" fillId="0" borderId="12" xfId="48" applyNumberFormat="1" applyFont="1" applyBorder="1" applyAlignment="1">
      <alignment horizontal="center" vertical="center" wrapText="1"/>
    </xf>
    <xf numFmtId="165" fontId="31" fillId="0" borderId="17" xfId="48" applyNumberFormat="1" applyFont="1" applyBorder="1" applyAlignment="1">
      <alignment horizontal="center" vertical="center" wrapText="1"/>
    </xf>
    <xf numFmtId="0" fontId="31" fillId="0" borderId="11" xfId="48" applyFont="1" applyBorder="1" applyAlignment="1">
      <alignment horizontal="center" vertical="center" wrapText="1"/>
    </xf>
    <xf numFmtId="0" fontId="33" fillId="0" borderId="12" xfId="48" applyFont="1" applyBorder="1" applyAlignment="1">
      <alignment horizontal="center"/>
    </xf>
    <xf numFmtId="0" fontId="33" fillId="0" borderId="14" xfId="48" applyFont="1" applyBorder="1" applyAlignment="1">
      <alignment horizontal="center"/>
    </xf>
    <xf numFmtId="0" fontId="33" fillId="0" borderId="15" xfId="48" applyFont="1" applyBorder="1" applyAlignment="1">
      <alignment horizontal="center"/>
    </xf>
    <xf numFmtId="0" fontId="24" fillId="0" borderId="0" xfId="48" applyFont="1" applyAlignment="1">
      <alignment horizontal="center"/>
    </xf>
    <xf numFmtId="0" fontId="27" fillId="0" borderId="0" xfId="48" applyFont="1" applyAlignment="1">
      <alignment horizontal="left" vertical="center" wrapText="1"/>
    </xf>
    <xf numFmtId="0" fontId="19" fillId="0" borderId="14" xfId="48" applyFont="1" applyBorder="1" applyAlignment="1">
      <alignment horizontal="center" vertical="center"/>
    </xf>
    <xf numFmtId="0" fontId="31" fillId="0" borderId="0" xfId="48" applyFont="1" applyAlignment="1">
      <alignment wrapText="1"/>
    </xf>
    <xf numFmtId="0" fontId="31" fillId="0" borderId="0" xfId="48" applyFont="1" applyAlignment="1">
      <alignment vertical="center" wrapText="1"/>
    </xf>
    <xf numFmtId="0" fontId="33" fillId="0" borderId="12" xfId="48" applyFont="1" applyBorder="1" applyAlignment="1">
      <alignment horizontal="left"/>
    </xf>
    <xf numFmtId="0" fontId="33" fillId="0" borderId="10" xfId="48" applyFont="1" applyBorder="1" applyAlignment="1">
      <alignment horizontal="left"/>
    </xf>
    <xf numFmtId="0" fontId="33" fillId="0" borderId="11" xfId="48" applyFont="1" applyBorder="1"/>
    <xf numFmtId="0" fontId="35" fillId="0" borderId="0" xfId="48" applyFont="1" applyAlignment="1">
      <alignment vertical="center" wrapText="1"/>
    </xf>
    <xf numFmtId="0" fontId="33" fillId="0" borderId="16" xfId="49" applyFont="1" applyBorder="1" applyAlignment="1">
      <alignment horizontal="left"/>
    </xf>
    <xf numFmtId="0" fontId="35" fillId="0" borderId="0" xfId="49" applyFont="1" applyAlignment="1">
      <alignment horizontal="left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B0FD664-9F30-4803-96FC-268E924E9D3E}"/>
    <cellStyle name="Normal 2 2" xfId="46" xr:uid="{63C719B1-7099-4167-9AF4-A0497AC7BE4B}"/>
    <cellStyle name="Normal 2 2 2" xfId="51" xr:uid="{1FE1B8F8-9660-4A0B-93C4-7FE49D7C04FC}"/>
    <cellStyle name="Normal 3 2 2" xfId="49" xr:uid="{174C63C7-1886-4E52-9A1C-E8E5DCD12247}"/>
    <cellStyle name="Normal 3 3" xfId="50" xr:uid="{769FB71F-C0D1-4E87-B1C4-82A28C172C03}"/>
    <cellStyle name="Normal 4 3 2" xfId="48" xr:uid="{92ED3175-4AFA-49F3-BC09-CA4CF5CB3613}"/>
    <cellStyle name="Nota" xfId="15" builtinId="10" customBuiltin="1"/>
    <cellStyle name="Ruim" xfId="7" builtinId="27" customBuiltin="1"/>
    <cellStyle name="Saída" xfId="10" builtinId="21" customBuiltin="1"/>
    <cellStyle name="Separador de milhares 2 2" xfId="45" xr:uid="{7AFF1156-ADD6-4127-8430-E3DFB048F445}"/>
    <cellStyle name="Separador de milhares 2 3 2" xfId="47" xr:uid="{0EF434F0-0E69-4E02-B0EB-1E096A9D73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5D617CB1-3448-4D3C-880D-A5798653776B}"/>
    <cellStyle name="Vírgula 2 2" xfId="52" xr:uid="{4FB90208-BDD9-43AB-AB05-D8A613F943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28575</xdr:colOff>
      <xdr:row>3</xdr:row>
      <xdr:rowOff>171450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0D32DE0F-36E0-490E-A33F-E1FF6E180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FB027-97B6-41DC-B1FB-4DF08FB38BCD}">
  <sheetPr>
    <tabColor rgb="FFFFFF00"/>
  </sheetPr>
  <dimension ref="A1:IH59"/>
  <sheetViews>
    <sheetView tabSelected="1" workbookViewId="0">
      <selection sqref="A1:H1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47" style="1" customWidth="1"/>
    <col min="5" max="5" width="34.28515625" style="1" customWidth="1"/>
    <col min="6" max="6" width="12.28515625" style="1" customWidth="1"/>
    <col min="7" max="7" width="22.28515625" style="1" customWidth="1"/>
    <col min="8" max="8" width="18.7109375" style="1" customWidth="1"/>
    <col min="9" max="16384" width="9.140625" style="1"/>
  </cols>
  <sheetData>
    <row r="1" spans="1:8" ht="15.75" x14ac:dyDescent="0.25">
      <c r="A1" s="43" t="s">
        <v>8</v>
      </c>
      <c r="B1" s="43"/>
      <c r="C1" s="43"/>
      <c r="D1" s="43"/>
      <c r="E1" s="43"/>
      <c r="F1" s="43"/>
      <c r="G1" s="43"/>
      <c r="H1" s="43"/>
    </row>
    <row r="2" spans="1:8" ht="15.75" x14ac:dyDescent="0.25">
      <c r="A2" s="43" t="s">
        <v>9</v>
      </c>
      <c r="B2" s="43"/>
      <c r="C2" s="43"/>
      <c r="D2" s="43"/>
      <c r="E2" s="43"/>
      <c r="F2" s="43"/>
      <c r="G2" s="43"/>
      <c r="H2" s="43"/>
    </row>
    <row r="3" spans="1:8" ht="15.75" x14ac:dyDescent="0.25">
      <c r="A3" s="43" t="s">
        <v>10</v>
      </c>
      <c r="B3" s="43"/>
      <c r="C3" s="43"/>
      <c r="D3" s="43"/>
      <c r="E3" s="43"/>
      <c r="F3" s="43"/>
      <c r="G3" s="43"/>
      <c r="H3" s="43"/>
    </row>
    <row r="4" spans="1:8" ht="18.75" x14ac:dyDescent="0.3">
      <c r="C4" s="2"/>
      <c r="D4" s="2"/>
    </row>
    <row r="5" spans="1:8" x14ac:dyDescent="0.25">
      <c r="A5" s="3" t="s">
        <v>11</v>
      </c>
    </row>
    <row r="6" spans="1:8" x14ac:dyDescent="0.25">
      <c r="A6" s="3" t="s">
        <v>69</v>
      </c>
      <c r="B6" s="4"/>
    </row>
    <row r="7" spans="1:8" ht="33" customHeight="1" x14ac:dyDescent="0.25">
      <c r="A7" s="44" t="s">
        <v>12</v>
      </c>
      <c r="B7" s="44"/>
      <c r="C7" s="44"/>
      <c r="D7" s="44"/>
      <c r="E7" s="44"/>
      <c r="F7" s="44"/>
      <c r="G7" s="44"/>
      <c r="H7" s="44"/>
    </row>
    <row r="8" spans="1:8" x14ac:dyDescent="0.25">
      <c r="A8" s="5" t="s">
        <v>13</v>
      </c>
      <c r="B8" s="6"/>
      <c r="C8" s="6"/>
      <c r="D8" s="5" t="s">
        <v>14</v>
      </c>
    </row>
    <row r="9" spans="1:8" x14ac:dyDescent="0.25">
      <c r="A9" s="3" t="s">
        <v>66</v>
      </c>
      <c r="B9" s="6"/>
      <c r="C9" s="6"/>
      <c r="D9" s="6"/>
    </row>
    <row r="10" spans="1:8" x14ac:dyDescent="0.25">
      <c r="A10" s="3" t="s">
        <v>15</v>
      </c>
    </row>
    <row r="11" spans="1:8" x14ac:dyDescent="0.25">
      <c r="A11" s="3" t="s">
        <v>16</v>
      </c>
    </row>
    <row r="12" spans="1:8" x14ac:dyDescent="0.25">
      <c r="A12" s="3" t="s">
        <v>17</v>
      </c>
      <c r="G12" s="7"/>
      <c r="H12" s="7"/>
    </row>
    <row r="13" spans="1:8" x14ac:dyDescent="0.25">
      <c r="A13" s="3" t="s">
        <v>18</v>
      </c>
    </row>
    <row r="14" spans="1:8" x14ac:dyDescent="0.25">
      <c r="A14" s="3" t="s">
        <v>65</v>
      </c>
      <c r="C14" s="8"/>
      <c r="D14" s="8"/>
      <c r="E14" s="9"/>
    </row>
    <row r="15" spans="1:8" x14ac:dyDescent="0.25">
      <c r="A15" s="3" t="s">
        <v>19</v>
      </c>
      <c r="C15" s="10"/>
    </row>
    <row r="16" spans="1:8" x14ac:dyDescent="0.25">
      <c r="A16" s="11"/>
      <c r="B16" s="12"/>
      <c r="C16" s="13"/>
      <c r="D16" s="12"/>
      <c r="E16" s="12"/>
      <c r="F16" s="12"/>
      <c r="G16" s="12"/>
      <c r="H16" s="12"/>
    </row>
    <row r="17" spans="1:242" x14ac:dyDescent="0.25">
      <c r="A17" s="45" t="s">
        <v>20</v>
      </c>
      <c r="B17" s="45"/>
      <c r="C17" s="45"/>
      <c r="D17" s="45"/>
      <c r="E17" s="45"/>
      <c r="F17" s="45"/>
      <c r="G17" s="45"/>
      <c r="H17" s="45"/>
    </row>
    <row r="18" spans="1:242" ht="22.5" x14ac:dyDescent="0.25">
      <c r="A18" s="14" t="s">
        <v>21</v>
      </c>
      <c r="B18" s="14" t="s">
        <v>22</v>
      </c>
      <c r="C18" s="14" t="s">
        <v>23</v>
      </c>
      <c r="D18" s="14" t="s">
        <v>6</v>
      </c>
      <c r="E18" s="14" t="s">
        <v>24</v>
      </c>
      <c r="F18" s="15" t="s">
        <v>25</v>
      </c>
      <c r="G18" s="14" t="s">
        <v>26</v>
      </c>
      <c r="H18" s="14" t="s">
        <v>27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</row>
    <row r="19" spans="1:242" s="20" customFormat="1" ht="13.5" customHeight="1" x14ac:dyDescent="0.2">
      <c r="A19" s="39">
        <v>1</v>
      </c>
      <c r="B19" s="16">
        <v>44525</v>
      </c>
      <c r="C19" s="17" t="s">
        <v>53</v>
      </c>
      <c r="D19" s="18" t="s">
        <v>47</v>
      </c>
      <c r="E19" s="18" t="s">
        <v>64</v>
      </c>
      <c r="F19" s="37">
        <v>8044.99</v>
      </c>
      <c r="G19" s="19" t="s">
        <v>41</v>
      </c>
      <c r="H19" s="16">
        <v>44564</v>
      </c>
    </row>
    <row r="20" spans="1:242" s="20" customFormat="1" ht="13.5" customHeight="1" x14ac:dyDescent="0.2">
      <c r="A20" s="39">
        <v>2</v>
      </c>
      <c r="B20" s="16">
        <v>44530</v>
      </c>
      <c r="C20" s="17" t="s">
        <v>60</v>
      </c>
      <c r="D20" s="18" t="s">
        <v>48</v>
      </c>
      <c r="E20" s="18" t="s">
        <v>64</v>
      </c>
      <c r="F20" s="37">
        <v>-33.78</v>
      </c>
      <c r="G20" s="19" t="s">
        <v>45</v>
      </c>
      <c r="H20" s="16">
        <v>44588</v>
      </c>
    </row>
    <row r="21" spans="1:242" s="20" customFormat="1" ht="13.5" customHeight="1" x14ac:dyDescent="0.2">
      <c r="A21" s="39">
        <v>3</v>
      </c>
      <c r="B21" s="16">
        <v>44532</v>
      </c>
      <c r="C21" s="17" t="s">
        <v>55</v>
      </c>
      <c r="D21" s="18" t="s">
        <v>49</v>
      </c>
      <c r="E21" s="18" t="s">
        <v>64</v>
      </c>
      <c r="F21" s="37">
        <v>16848</v>
      </c>
      <c r="G21" s="19" t="s">
        <v>1</v>
      </c>
      <c r="H21" s="16">
        <v>44564</v>
      </c>
    </row>
    <row r="22" spans="1:242" s="20" customFormat="1" ht="13.5" customHeight="1" x14ac:dyDescent="0.2">
      <c r="A22" s="39">
        <v>4</v>
      </c>
      <c r="B22" s="16">
        <v>44541</v>
      </c>
      <c r="C22" s="17" t="s">
        <v>54</v>
      </c>
      <c r="D22" s="18" t="s">
        <v>47</v>
      </c>
      <c r="E22" s="18" t="s">
        <v>64</v>
      </c>
      <c r="F22" s="37">
        <v>175.5</v>
      </c>
      <c r="G22" s="19" t="s">
        <v>2</v>
      </c>
      <c r="H22" s="16">
        <v>44564</v>
      </c>
    </row>
    <row r="23" spans="1:242" s="20" customFormat="1" ht="13.5" customHeight="1" x14ac:dyDescent="0.2">
      <c r="A23" s="39">
        <v>5</v>
      </c>
      <c r="B23" s="16">
        <v>44552</v>
      </c>
      <c r="C23" s="17" t="s">
        <v>61</v>
      </c>
      <c r="D23" s="18" t="s">
        <v>47</v>
      </c>
      <c r="E23" s="18" t="s">
        <v>64</v>
      </c>
      <c r="F23" s="37">
        <v>594.79</v>
      </c>
      <c r="G23" s="19" t="s">
        <v>50</v>
      </c>
      <c r="H23" s="16">
        <v>44592</v>
      </c>
    </row>
    <row r="24" spans="1:242" s="20" customFormat="1" ht="13.5" customHeight="1" x14ac:dyDescent="0.2">
      <c r="A24" s="39">
        <v>6</v>
      </c>
      <c r="B24" s="16">
        <v>44561</v>
      </c>
      <c r="C24" s="17" t="s">
        <v>56</v>
      </c>
      <c r="D24" s="18" t="s">
        <v>57</v>
      </c>
      <c r="E24" s="18" t="s">
        <v>64</v>
      </c>
      <c r="F24" s="37">
        <v>51.61</v>
      </c>
      <c r="G24" s="19" t="s">
        <v>2</v>
      </c>
      <c r="H24" s="16">
        <v>44571</v>
      </c>
    </row>
    <row r="25" spans="1:242" s="20" customFormat="1" ht="13.5" customHeight="1" x14ac:dyDescent="0.2">
      <c r="A25" s="39">
        <v>7</v>
      </c>
      <c r="B25" s="16">
        <v>44561</v>
      </c>
      <c r="C25" s="17" t="s">
        <v>60</v>
      </c>
      <c r="D25" s="18" t="s">
        <v>48</v>
      </c>
      <c r="E25" s="18" t="s">
        <v>64</v>
      </c>
      <c r="F25" s="37">
        <v>2730.65</v>
      </c>
      <c r="G25" s="19" t="s">
        <v>4</v>
      </c>
      <c r="H25" s="16">
        <v>44571</v>
      </c>
    </row>
    <row r="26" spans="1:242" s="20" customFormat="1" ht="13.5" customHeight="1" x14ac:dyDescent="0.2">
      <c r="A26" s="39">
        <v>8</v>
      </c>
      <c r="B26" s="16">
        <v>44561</v>
      </c>
      <c r="C26" s="17" t="s">
        <v>51</v>
      </c>
      <c r="D26" s="18" t="s">
        <v>43</v>
      </c>
      <c r="E26" s="18" t="s">
        <v>68</v>
      </c>
      <c r="F26" s="37">
        <v>221.4</v>
      </c>
      <c r="G26" s="19" t="s">
        <v>5</v>
      </c>
      <c r="H26" s="16">
        <v>44581</v>
      </c>
    </row>
    <row r="27" spans="1:242" s="20" customFormat="1" ht="13.5" customHeight="1" x14ac:dyDescent="0.2">
      <c r="A27" s="39">
        <v>9</v>
      </c>
      <c r="B27" s="16">
        <v>44561</v>
      </c>
      <c r="C27" s="17" t="s">
        <v>51</v>
      </c>
      <c r="D27" s="18" t="s">
        <v>43</v>
      </c>
      <c r="E27" s="18" t="s">
        <v>42</v>
      </c>
      <c r="F27" s="38">
        <v>2550</v>
      </c>
      <c r="G27" s="19" t="s">
        <v>5</v>
      </c>
      <c r="H27" s="16">
        <v>44581</v>
      </c>
    </row>
    <row r="28" spans="1:242" s="20" customFormat="1" ht="13.5" customHeight="1" x14ac:dyDescent="0.2">
      <c r="A28" s="39">
        <v>10</v>
      </c>
      <c r="B28" s="16">
        <v>44561</v>
      </c>
      <c r="C28" s="17" t="s">
        <v>51</v>
      </c>
      <c r="D28" s="18" t="s">
        <v>43</v>
      </c>
      <c r="E28" s="18" t="s">
        <v>68</v>
      </c>
      <c r="F28" s="38">
        <v>980.22</v>
      </c>
      <c r="G28" s="19" t="s">
        <v>5</v>
      </c>
      <c r="H28" s="16">
        <v>44581</v>
      </c>
    </row>
    <row r="29" spans="1:242" s="20" customFormat="1" ht="13.5" customHeight="1" x14ac:dyDescent="0.2">
      <c r="A29" s="39">
        <v>11</v>
      </c>
      <c r="B29" s="16">
        <v>44561</v>
      </c>
      <c r="C29" s="17" t="s">
        <v>51</v>
      </c>
      <c r="D29" s="18" t="s">
        <v>43</v>
      </c>
      <c r="E29" s="18" t="s">
        <v>42</v>
      </c>
      <c r="F29" s="37">
        <v>7905</v>
      </c>
      <c r="G29" s="19" t="s">
        <v>5</v>
      </c>
      <c r="H29" s="16">
        <v>44581</v>
      </c>
    </row>
    <row r="30" spans="1:242" s="20" customFormat="1" ht="13.5" customHeight="1" x14ac:dyDescent="0.2">
      <c r="A30" s="39">
        <v>12</v>
      </c>
      <c r="B30" s="16">
        <v>44561</v>
      </c>
      <c r="C30" s="17" t="s">
        <v>51</v>
      </c>
      <c r="D30" s="18" t="s">
        <v>43</v>
      </c>
      <c r="E30" s="18" t="s">
        <v>64</v>
      </c>
      <c r="F30" s="37">
        <v>7519.09</v>
      </c>
      <c r="G30" s="19" t="s">
        <v>44</v>
      </c>
      <c r="H30" s="16">
        <v>44581</v>
      </c>
    </row>
    <row r="31" spans="1:242" s="20" customFormat="1" ht="13.5" customHeight="1" x14ac:dyDescent="0.2">
      <c r="A31" s="39">
        <v>13</v>
      </c>
      <c r="B31" s="16">
        <v>44561</v>
      </c>
      <c r="C31" s="17" t="s">
        <v>51</v>
      </c>
      <c r="D31" s="18" t="s">
        <v>43</v>
      </c>
      <c r="E31" s="18" t="s">
        <v>64</v>
      </c>
      <c r="F31" s="37">
        <v>6913.44</v>
      </c>
      <c r="G31" s="19" t="s">
        <v>44</v>
      </c>
      <c r="H31" s="16">
        <v>44581</v>
      </c>
    </row>
    <row r="32" spans="1:242" s="20" customFormat="1" ht="13.5" customHeight="1" x14ac:dyDescent="0.2">
      <c r="A32" s="39">
        <v>14</v>
      </c>
      <c r="B32" s="16">
        <v>44561</v>
      </c>
      <c r="C32" s="17" t="s">
        <v>51</v>
      </c>
      <c r="D32" s="18" t="s">
        <v>43</v>
      </c>
      <c r="E32" s="18" t="s">
        <v>64</v>
      </c>
      <c r="F32" s="37">
        <v>17336.86</v>
      </c>
      <c r="G32" s="19" t="s">
        <v>5</v>
      </c>
      <c r="H32" s="16">
        <v>44581</v>
      </c>
    </row>
    <row r="33" spans="1:8" s="20" customFormat="1" ht="13.5" customHeight="1" x14ac:dyDescent="0.2">
      <c r="A33" s="39">
        <v>15</v>
      </c>
      <c r="B33" s="16">
        <v>44561</v>
      </c>
      <c r="C33" s="17" t="s">
        <v>51</v>
      </c>
      <c r="D33" s="18" t="s">
        <v>43</v>
      </c>
      <c r="E33" s="18" t="s">
        <v>64</v>
      </c>
      <c r="F33" s="37">
        <v>638.19000000000005</v>
      </c>
      <c r="G33" s="19" t="s">
        <v>44</v>
      </c>
      <c r="H33" s="16">
        <v>44581</v>
      </c>
    </row>
    <row r="34" spans="1:8" s="20" customFormat="1" ht="13.5" customHeight="1" x14ac:dyDescent="0.2">
      <c r="A34" s="39">
        <v>16</v>
      </c>
      <c r="B34" s="16">
        <v>44561</v>
      </c>
      <c r="C34" s="17" t="s">
        <v>51</v>
      </c>
      <c r="D34" s="18" t="s">
        <v>43</v>
      </c>
      <c r="E34" s="18" t="s">
        <v>64</v>
      </c>
      <c r="F34" s="37">
        <v>6636.4</v>
      </c>
      <c r="G34" s="19" t="s">
        <v>44</v>
      </c>
      <c r="H34" s="16">
        <v>44581</v>
      </c>
    </row>
    <row r="35" spans="1:8" s="20" customFormat="1" ht="13.5" customHeight="1" x14ac:dyDescent="0.2">
      <c r="A35" s="39">
        <v>17</v>
      </c>
      <c r="B35" s="16">
        <v>44562</v>
      </c>
      <c r="C35" s="17" t="s">
        <v>63</v>
      </c>
      <c r="D35" s="18" t="s">
        <v>49</v>
      </c>
      <c r="E35" s="18" t="s">
        <v>64</v>
      </c>
      <c r="F35" s="37">
        <v>1440</v>
      </c>
      <c r="G35" s="19" t="s">
        <v>1</v>
      </c>
      <c r="H35" s="16">
        <v>44592</v>
      </c>
    </row>
    <row r="36" spans="1:8" s="20" customFormat="1" ht="13.5" customHeight="1" x14ac:dyDescent="0.2">
      <c r="A36" s="39">
        <v>18</v>
      </c>
      <c r="B36" s="16">
        <v>44567</v>
      </c>
      <c r="C36" s="17" t="s">
        <v>52</v>
      </c>
      <c r="D36" s="18" t="s">
        <v>0</v>
      </c>
      <c r="E36" s="18" t="s">
        <v>64</v>
      </c>
      <c r="F36" s="37">
        <v>17706.969999999998</v>
      </c>
      <c r="G36" s="19" t="s">
        <v>46</v>
      </c>
      <c r="H36" s="16">
        <v>44571</v>
      </c>
    </row>
    <row r="37" spans="1:8" s="20" customFormat="1" ht="13.5" customHeight="1" x14ac:dyDescent="0.2">
      <c r="A37" s="39">
        <v>19</v>
      </c>
      <c r="B37" s="16">
        <v>44568</v>
      </c>
      <c r="C37" s="17" t="s">
        <v>58</v>
      </c>
      <c r="D37" s="18" t="s">
        <v>59</v>
      </c>
      <c r="E37" s="18" t="s">
        <v>64</v>
      </c>
      <c r="F37" s="37">
        <v>3130.53</v>
      </c>
      <c r="G37" s="19" t="s">
        <v>3</v>
      </c>
      <c r="H37" s="16">
        <v>44571</v>
      </c>
    </row>
    <row r="38" spans="1:8" s="20" customFormat="1" ht="13.5" customHeight="1" x14ac:dyDescent="0.2">
      <c r="A38" s="39">
        <v>20</v>
      </c>
      <c r="B38" s="16">
        <v>44578</v>
      </c>
      <c r="C38" s="17" t="s">
        <v>62</v>
      </c>
      <c r="D38" s="18" t="s">
        <v>47</v>
      </c>
      <c r="E38" s="18" t="s">
        <v>64</v>
      </c>
      <c r="F38" s="37">
        <v>19.5</v>
      </c>
      <c r="G38" s="19" t="s">
        <v>2</v>
      </c>
      <c r="H38" s="16">
        <v>44592</v>
      </c>
    </row>
    <row r="39" spans="1:8" x14ac:dyDescent="0.25">
      <c r="A39" s="40" t="s">
        <v>7</v>
      </c>
      <c r="B39" s="41"/>
      <c r="C39" s="41"/>
      <c r="D39" s="41"/>
      <c r="E39" s="42"/>
      <c r="F39" s="21">
        <f>SUM(F19:F38)</f>
        <v>101409.36</v>
      </c>
      <c r="G39" s="22"/>
      <c r="H39" s="22"/>
    </row>
    <row r="40" spans="1:8" x14ac:dyDescent="0.25">
      <c r="D40" s="48" t="s">
        <v>28</v>
      </c>
      <c r="E40" s="49"/>
      <c r="F40" s="21">
        <v>0</v>
      </c>
      <c r="G40" s="22"/>
      <c r="H40" s="22"/>
    </row>
    <row r="41" spans="1:8" x14ac:dyDescent="0.25">
      <c r="D41" s="48" t="s">
        <v>29</v>
      </c>
      <c r="E41" s="49"/>
      <c r="F41" s="21">
        <v>9312.0300000000007</v>
      </c>
      <c r="G41" s="22"/>
      <c r="H41" s="22"/>
    </row>
    <row r="42" spans="1:8" x14ac:dyDescent="0.25">
      <c r="D42" s="23" t="s">
        <v>30</v>
      </c>
      <c r="E42" s="24"/>
      <c r="F42" s="21">
        <v>0</v>
      </c>
      <c r="G42" s="22"/>
      <c r="H42" s="22"/>
    </row>
    <row r="43" spans="1:8" x14ac:dyDescent="0.25">
      <c r="D43" s="25" t="s">
        <v>31</v>
      </c>
      <c r="E43" s="26"/>
      <c r="F43" s="21">
        <v>1652733.68</v>
      </c>
      <c r="G43" s="22"/>
      <c r="H43" s="22"/>
    </row>
    <row r="44" spans="1:8" x14ac:dyDescent="0.25">
      <c r="D44" s="25" t="s">
        <v>32</v>
      </c>
      <c r="E44" s="26"/>
      <c r="F44" s="21">
        <v>0</v>
      </c>
      <c r="G44" s="22"/>
      <c r="H44" s="22"/>
    </row>
    <row r="45" spans="1:8" x14ac:dyDescent="0.25">
      <c r="D45" s="50" t="s">
        <v>33</v>
      </c>
      <c r="E45" s="50"/>
      <c r="F45" s="21">
        <f>F40+F41+F42-F39+F44+F43</f>
        <v>1560636.3499999999</v>
      </c>
      <c r="G45" s="22"/>
      <c r="H45" s="22"/>
    </row>
    <row r="46" spans="1:8" x14ac:dyDescent="0.25">
      <c r="D46" s="27"/>
      <c r="E46" s="27"/>
      <c r="F46" s="28"/>
      <c r="G46" s="22"/>
      <c r="H46" s="22"/>
    </row>
    <row r="47" spans="1:8" ht="26.25" customHeight="1" x14ac:dyDescent="0.25">
      <c r="A47" s="51" t="s">
        <v>34</v>
      </c>
      <c r="B47" s="51"/>
      <c r="C47" s="51"/>
      <c r="D47" s="51"/>
      <c r="E47" s="51"/>
      <c r="F47" s="51"/>
      <c r="G47" s="51"/>
      <c r="H47" s="51"/>
    </row>
    <row r="48" spans="1:8" x14ac:dyDescent="0.25">
      <c r="G48" s="29"/>
    </row>
    <row r="49" spans="1:242" x14ac:dyDescent="0.25">
      <c r="A49" s="30" t="s">
        <v>67</v>
      </c>
      <c r="B49" s="31"/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</row>
    <row r="50" spans="1:242" x14ac:dyDescent="0.25">
      <c r="A50" s="30"/>
      <c r="B50" s="31"/>
      <c r="C50" s="31"/>
      <c r="G50" s="33"/>
    </row>
    <row r="51" spans="1:242" x14ac:dyDescent="0.25">
      <c r="A51" s="30"/>
      <c r="B51" s="31"/>
      <c r="C51" s="31"/>
      <c r="G51" s="32"/>
    </row>
    <row r="52" spans="1:242" x14ac:dyDescent="0.25">
      <c r="A52" s="34"/>
      <c r="B52" s="35"/>
      <c r="C52" s="35"/>
      <c r="G52" s="32"/>
    </row>
    <row r="53" spans="1:242" x14ac:dyDescent="0.25">
      <c r="A53" s="52" t="s">
        <v>35</v>
      </c>
      <c r="B53" s="52"/>
      <c r="C53" s="52"/>
      <c r="F53" s="8"/>
    </row>
    <row r="54" spans="1:242" x14ac:dyDescent="0.25">
      <c r="A54" s="53" t="s">
        <v>36</v>
      </c>
      <c r="B54" s="53"/>
      <c r="C54" s="53"/>
    </row>
    <row r="55" spans="1:242" x14ac:dyDescent="0.25">
      <c r="A55" s="36"/>
      <c r="B55" s="36"/>
      <c r="C55" s="36"/>
      <c r="D55" s="36"/>
      <c r="E55" s="36"/>
      <c r="F55" s="36"/>
      <c r="G55" s="36"/>
      <c r="H55" s="36"/>
    </row>
    <row r="56" spans="1:242" x14ac:dyDescent="0.25">
      <c r="A56" s="12" t="s">
        <v>37</v>
      </c>
      <c r="B56" s="12"/>
      <c r="C56" s="12"/>
      <c r="D56" s="12"/>
      <c r="E56" s="12"/>
      <c r="F56" s="12"/>
      <c r="G56" s="12"/>
      <c r="H56" s="12"/>
    </row>
    <row r="57" spans="1:242" x14ac:dyDescent="0.25">
      <c r="A57" s="46" t="s">
        <v>38</v>
      </c>
      <c r="B57" s="46"/>
      <c r="C57" s="46"/>
      <c r="D57" s="46"/>
      <c r="E57" s="46"/>
      <c r="F57" s="46"/>
      <c r="G57" s="46"/>
      <c r="H57" s="46"/>
    </row>
    <row r="58" spans="1:242" x14ac:dyDescent="0.25">
      <c r="A58" s="12" t="s">
        <v>39</v>
      </c>
      <c r="B58" s="12"/>
      <c r="C58" s="12"/>
      <c r="D58" s="12"/>
      <c r="E58" s="12"/>
      <c r="F58" s="12"/>
      <c r="G58" s="12"/>
      <c r="H58" s="12"/>
    </row>
    <row r="59" spans="1:242" x14ac:dyDescent="0.25">
      <c r="A59" s="47" t="s">
        <v>40</v>
      </c>
      <c r="B59" s="47"/>
      <c r="C59" s="47"/>
      <c r="D59" s="47"/>
      <c r="E59" s="47"/>
      <c r="F59" s="47"/>
      <c r="G59" s="47"/>
      <c r="H59" s="47"/>
    </row>
  </sheetData>
  <mergeCells count="14">
    <mergeCell ref="A57:H57"/>
    <mergeCell ref="A59:H59"/>
    <mergeCell ref="D40:E40"/>
    <mergeCell ref="D41:E41"/>
    <mergeCell ref="D45:E45"/>
    <mergeCell ref="A47:H47"/>
    <mergeCell ref="A53:C53"/>
    <mergeCell ref="A54:C54"/>
    <mergeCell ref="A39:E39"/>
    <mergeCell ref="A1:H1"/>
    <mergeCell ref="A2:H2"/>
    <mergeCell ref="A3:H3"/>
    <mergeCell ref="A7:H7"/>
    <mergeCell ref="A17:H17"/>
  </mergeCells>
  <pageMargins left="0.51181102362204722" right="0.51181102362204722" top="0.6692913385826772" bottom="0.6692913385826772" header="0.31496062992125984" footer="0.31496062992125984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608E9-AD9E-45EB-B522-9AE2D238BECD}"/>
</file>

<file path=customXml/itemProps2.xml><?xml version="1.0" encoding="utf-8"?>
<ds:datastoreItem xmlns:ds="http://schemas.openxmlformats.org/officeDocument/2006/customXml" ds:itemID="{9F9D9EFB-F4DB-48E7-B2BA-A2B97905C4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Thaiz Forçan Costa</cp:lastModifiedBy>
  <cp:lastPrinted>2022-04-04T15:28:14Z</cp:lastPrinted>
  <dcterms:created xsi:type="dcterms:W3CDTF">2021-09-09T11:08:11Z</dcterms:created>
  <dcterms:modified xsi:type="dcterms:W3CDTF">2023-07-19T12:23:31Z</dcterms:modified>
</cp:coreProperties>
</file>